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E4257261-393E-4C33-A012-F669EA800DB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<sst xmlns="http://schemas.openxmlformats.org/spreadsheetml/2006/main" count="8065" uniqueCount="1828">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</sst>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68.400000000000006" customHeight="1">
      <c r="A10" s="156" t="s">
        <v>486</v>
      </c>
      <c r="B10" s="157"/>
      <c r="C10" s="149" t="str">
        <f>VLOOKUP(A10,Listado!A6:R456,6,0)</f>
        <v>G. PREMANTENIMIENTO Y TECNOLOGÍA DE LA VÍA</v>
      </c>
      <c r="D10" s="149"/>
      <c r="E10" s="149"/>
      <c r="F10" s="149"/>
      <c r="G10" s="149" t="str">
        <f>VLOOKUP(A10,Listado!A6:R456,7,0)</f>
        <v>Técnico/a 3</v>
      </c>
      <c r="H10" s="149"/>
      <c r="I10" s="150" t="str">
        <f>VLOOKUP(A10,Listado!A6:R456,2,0)</f>
        <v>Técnico/a de apoyo para la conservación y explotación de carreteras</v>
      </c>
      <c r="J10" s="151"/>
      <c r="K10" s="149" t="str">
        <f>VLOOKUP(A10,Listado!A6:R456,11,0)</f>
        <v>Valencia</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6 años de experiencia en tratamiento y gestión de pagos de expropiaciones.
Al menos 3 años de experiencia en trabajos de expropiación acorde a los procedimientos y necesidades propias del MITMA
Nivel avanzado software de gestión de expropiaciones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dNe68m/dbGPhvZBeF964nm3HfSk4fLPckpRjQrxV8n7sY8xaHF2Zk8cwpSZbTYa3pAeGQsXfDOm4D0Ey60kMSA==" saltValue="PQH12QQlaIjfRDnPySlDG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2022-10-11T13:01:46Z</dcterms:modified>
</cp:coreProperties>
</file>